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fhuisvestingsgroep.sharepoint.com/sites/Wolf/Wolf Intern/Opdrachtgevers/Sayhaey Hoogvliet/Financieel beheer/"/>
    </mc:Choice>
  </mc:AlternateContent>
  <xr:revisionPtr revIDLastSave="1" documentId="8_{6D98E04B-922C-4C9D-95E6-5DCF62AC8B28}" xr6:coauthVersionLast="47" xr6:coauthVersionMax="47" xr10:uidLastSave="{F1DBEDD8-6664-4F48-96C7-C29F7DC5049F}"/>
  <bookViews>
    <workbookView xWindow="-110" yWindow="-110" windowWidth="25820" windowHeight="15500" xr2:uid="{F3642BA8-739A-4339-B248-C6DAD0C5F319}"/>
  </bookViews>
  <sheets>
    <sheet name="2025" sheetId="2" r:id="rId1"/>
    <sheet name="2025 - digitale huismeest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C14" i="2"/>
  <c r="D14" i="3" l="1"/>
  <c r="D15" i="3" s="1"/>
  <c r="D16" i="3" s="1"/>
</calcChain>
</file>

<file path=xl/sharedStrings.xml><?xml version="1.0" encoding="utf-8"?>
<sst xmlns="http://schemas.openxmlformats.org/spreadsheetml/2006/main" count="74" uniqueCount="32">
  <si>
    <t>Datum</t>
  </si>
  <si>
    <t>Medewerker</t>
  </si>
  <si>
    <t>Omschrijving</t>
  </si>
  <si>
    <t>Danicka</t>
  </si>
  <si>
    <t>Tijd (uur)</t>
  </si>
  <si>
    <t>Taken</t>
  </si>
  <si>
    <t>Toegezien op netheid en veiligheid</t>
  </si>
  <si>
    <t xml:space="preserve">incl. 60 min reistijd heen en terug </t>
  </si>
  <si>
    <t>Toegezien op netheid en veiligheid + overleg met Nanet</t>
  </si>
  <si>
    <t>Toegezien op netheid en veiligheid, bezichtigingen</t>
  </si>
  <si>
    <t>Toegezien op netheid en veiligheid, sleuteloverdracht</t>
  </si>
  <si>
    <t>Toegezien op netheid en veiligheid, avondspreekuur</t>
  </si>
  <si>
    <t>Toegezien op netheid en veiligheid, inmeten kadaster</t>
  </si>
  <si>
    <t>Tijd (min)</t>
  </si>
  <si>
    <t>Aantal minuten</t>
  </si>
  <si>
    <t>Aantal uren</t>
  </si>
  <si>
    <t>Aantal uren x € 41,-</t>
  </si>
  <si>
    <t>70% van het totaal hierboven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</si>
  <si>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</si>
  <si>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</si>
  <si>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</si>
  <si>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</si>
  <si>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</si>
  <si>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</si>
  <si>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</si>
  <si>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</si>
  <si>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</si>
  <si>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</si>
  <si>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</si>
  <si>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</si>
  <si>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</si>
  <si>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(digitale) huismeester; o.a. afhandelen van verzoeken mbt klein onderhoud, overlast en netheid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</si>
</sst>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2" fontId="0" fillId="0" borderId="0" xfId="0" applyNumberFormat="1"/>
    <xf numFmtId="2" fontId="0" fillId="2" borderId="1" xfId="0" applyNumberFormat="1" applyFill="1" applyBorder="1"/>
    <xf numFmtId="9" fontId="1" fillId="0" borderId="1" xfId="0" applyNumberFormat="1" applyFont="1" applyBorder="1"/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EDAF-989B-46E8-8268-DB6A8020C8E7}">
  <dimension ref="A1:E14"/>
  <sheetViews>
    <sheetView tabSelected="1" workbookViewId="0">
      <selection activeCell="C13" sqref="C13"/>
    </sheetView>
  </sheetViews>
  <sheetFormatPr defaultRowHeight="14.5" x14ac:dyDescent="0.35"/>
  <cols>
    <col min="1" max="1" width="10.36328125" bestFit="1" customWidth="1"/>
    <col min="3" max="3" width="8.453125" bestFit="1" customWidth="1"/>
    <col min="4" max="4" width="27.81640625" bestFit="1" customWidth="1"/>
    <col min="5" max="5" width="99.90625" bestFit="1" customWidth="1"/>
  </cols>
  <sheetData>
    <row r="1" spans="1:5" x14ac:dyDescent="0.35">
      <c r="A1" s="1" t="s">
        <v>0</v>
      </c>
      <c r="B1" s="1" t="s">
        <v>1</v>
      </c>
      <c r="C1" s="1" t="s">
        <v>4</v>
      </c>
      <c r="D1" s="1" t="s">
        <v>2</v>
      </c>
      <c r="E1" s="1" t="s">
        <v>5</v>
      </c>
    </row>
    <row r="2" spans="1:5" x14ac:dyDescent="0.35">
      <c r="A2" s="2">
        <v>45671</v>
      </c>
      <c r="B2" t="s">
        <v>3</v>
      </c>
      <c r="C2">
        <v>2.5</v>
      </c>
      <c r="D2" t="s">
        <v>7</v>
      </c>
      <c r="E2" t="s">
        <v>12</v>
      </c>
    </row>
    <row r="3" spans="1:5" x14ac:dyDescent="0.35">
      <c r="A3" s="2">
        <v>45686</v>
      </c>
      <c r="B3" t="s">
        <v>3</v>
      </c>
      <c r="C3">
        <v>1.5</v>
      </c>
      <c r="D3" t="s">
        <v>7</v>
      </c>
      <c r="E3" t="s">
        <v>6</v>
      </c>
    </row>
    <row r="4" spans="1:5" x14ac:dyDescent="0.35">
      <c r="A4" s="2">
        <v>45698</v>
      </c>
      <c r="B4" t="s">
        <v>3</v>
      </c>
      <c r="C4">
        <v>2</v>
      </c>
      <c r="D4" t="s">
        <v>7</v>
      </c>
      <c r="E4" t="s">
        <v>11</v>
      </c>
    </row>
    <row r="5" spans="1:5" x14ac:dyDescent="0.35">
      <c r="A5" s="2">
        <v>45708</v>
      </c>
      <c r="B5" t="s">
        <v>3</v>
      </c>
      <c r="C5">
        <v>2.5</v>
      </c>
      <c r="D5" t="s">
        <v>7</v>
      </c>
      <c r="E5" t="s">
        <v>9</v>
      </c>
    </row>
    <row r="6" spans="1:5" x14ac:dyDescent="0.35">
      <c r="A6" s="2">
        <v>45726</v>
      </c>
      <c r="B6" t="s">
        <v>3</v>
      </c>
      <c r="C6">
        <v>2</v>
      </c>
      <c r="D6" t="s">
        <v>7</v>
      </c>
      <c r="E6" t="s">
        <v>11</v>
      </c>
    </row>
    <row r="7" spans="1:5" x14ac:dyDescent="0.35">
      <c r="A7" s="2">
        <v>45742</v>
      </c>
      <c r="B7" t="s">
        <v>3</v>
      </c>
      <c r="C7">
        <v>1.75</v>
      </c>
      <c r="D7" t="s">
        <v>7</v>
      </c>
      <c r="E7" t="s">
        <v>10</v>
      </c>
    </row>
    <row r="8" spans="1:5" x14ac:dyDescent="0.35">
      <c r="A8" s="2">
        <v>45761</v>
      </c>
      <c r="B8" t="s">
        <v>3</v>
      </c>
      <c r="C8">
        <v>2</v>
      </c>
      <c r="D8" t="s">
        <v>7</v>
      </c>
      <c r="E8" t="s">
        <v>11</v>
      </c>
    </row>
    <row r="9" spans="1:5" x14ac:dyDescent="0.35">
      <c r="A9" s="2">
        <v>45796</v>
      </c>
      <c r="B9" t="s">
        <v>3</v>
      </c>
      <c r="C9">
        <v>2</v>
      </c>
      <c r="D9" t="s">
        <v>7</v>
      </c>
      <c r="E9" t="s">
        <v>11</v>
      </c>
    </row>
    <row r="10" spans="1:5" x14ac:dyDescent="0.35">
      <c r="A10" s="2">
        <v>45855</v>
      </c>
      <c r="B10" t="s">
        <v>3</v>
      </c>
      <c r="C10">
        <v>2.5</v>
      </c>
      <c r="D10" t="s">
        <v>7</v>
      </c>
      <c r="E10" t="s">
        <v>9</v>
      </c>
    </row>
    <row r="11" spans="1:5" x14ac:dyDescent="0.35">
      <c r="A11" s="2">
        <v>45869</v>
      </c>
      <c r="B11" t="s">
        <v>3</v>
      </c>
      <c r="C11">
        <v>1.75</v>
      </c>
      <c r="D11" t="s">
        <v>7</v>
      </c>
      <c r="E11" t="s">
        <v>10</v>
      </c>
    </row>
    <row r="12" spans="1:5" x14ac:dyDescent="0.35">
      <c r="A12" s="2">
        <v>45946</v>
      </c>
      <c r="B12" t="s">
        <v>3</v>
      </c>
      <c r="C12">
        <v>1.5</v>
      </c>
      <c r="D12" t="s">
        <v>7</v>
      </c>
      <c r="E12" t="s">
        <v>6</v>
      </c>
    </row>
    <row r="13" spans="1:5" x14ac:dyDescent="0.35">
      <c r="A13" s="2">
        <v>46000</v>
      </c>
      <c r="B13" t="s">
        <v>3</v>
      </c>
      <c r="C13">
        <v>2</v>
      </c>
      <c r="D13" t="s">
        <v>7</v>
      </c>
      <c r="E13" t="s">
        <v>8</v>
      </c>
    </row>
    <row r="14" spans="1:5" x14ac:dyDescent="0.35">
      <c r="C14">
        <f>SUM(C2:C13)</f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C691-B3F2-4E76-9189-D98C69FC3E37}">
  <dimension ref="A1:E16"/>
  <sheetViews>
    <sheetView workbookViewId="0">
      <selection sqref="A1:E16"/>
    </sheetView>
  </sheetViews>
  <sheetFormatPr defaultRowHeight="14.5" x14ac:dyDescent="0.35"/>
  <cols>
    <col min="1" max="1" width="9.81640625" bestFit="1" customWidth="1"/>
    <col min="2" max="2" width="13.6328125" bestFit="1" customWidth="1"/>
    <col min="3" max="3" width="9" bestFit="1" customWidth="1"/>
    <col min="4" max="4" width="49.453125" bestFit="1" customWidth="1"/>
    <col min="5" max="5" width="24.90625" bestFit="1" customWidth="1"/>
  </cols>
  <sheetData>
    <row r="1" spans="1:5" x14ac:dyDescent="0.35">
      <c r="A1" s="1" t="s">
        <v>18</v>
      </c>
      <c r="B1" s="1" t="s">
        <v>1</v>
      </c>
      <c r="C1" s="1" t="s">
        <v>13</v>
      </c>
      <c r="D1" s="1" t="s">
        <v>5</v>
      </c>
    </row>
    <row r="2" spans="1:5" x14ac:dyDescent="0.35">
      <c r="A2" t="s">
        <v>19</v>
      </c>
      <c r="B2" t="s">
        <v>3</v>
      </c>
      <c r="C2">
        <v>175</v>
      </c>
      <c r="D2" s="6" t="s">
        <v>31</v>
      </c>
    </row>
    <row r="3" spans="1:5" x14ac:dyDescent="0.35">
      <c r="A3" t="s">
        <v>20</v>
      </c>
      <c r="B3" t="s">
        <v>3</v>
      </c>
      <c r="C3">
        <v>130</v>
      </c>
    </row>
    <row r="4" spans="1:5" x14ac:dyDescent="0.35">
      <c r="A4" t="s">
        <v>21</v>
      </c>
      <c r="B4" t="s">
        <v>3</v>
      </c>
      <c r="C4">
        <v>165</v>
      </c>
    </row>
    <row r="5" spans="1:5" x14ac:dyDescent="0.35">
      <c r="A5" t="s">
        <v>22</v>
      </c>
      <c r="B5" t="s">
        <v>3</v>
      </c>
      <c r="C5">
        <v>130</v>
      </c>
    </row>
    <row r="6" spans="1:5" x14ac:dyDescent="0.35">
      <c r="A6" t="s">
        <v>23</v>
      </c>
      <c r="B6" t="s">
        <v>3</v>
      </c>
      <c r="C6">
        <v>125</v>
      </c>
    </row>
    <row r="7" spans="1:5" x14ac:dyDescent="0.35">
      <c r="A7" t="s">
        <v>24</v>
      </c>
      <c r="B7" t="s">
        <v>3</v>
      </c>
      <c r="C7">
        <v>120</v>
      </c>
    </row>
    <row r="8" spans="1:5" x14ac:dyDescent="0.35">
      <c r="A8" t="s">
        <v>25</v>
      </c>
      <c r="B8" t="s">
        <v>3</v>
      </c>
      <c r="C8">
        <v>145</v>
      </c>
    </row>
    <row r="9" spans="1:5" x14ac:dyDescent="0.35">
      <c r="A9" t="s">
        <v>26</v>
      </c>
      <c r="B9" t="s">
        <v>3</v>
      </c>
      <c r="C9">
        <v>100</v>
      </c>
    </row>
    <row r="10" spans="1:5" x14ac:dyDescent="0.35">
      <c r="A10" t="s">
        <v>27</v>
      </c>
      <c r="B10" t="s">
        <v>3</v>
      </c>
      <c r="C10">
        <v>150</v>
      </c>
    </row>
    <row r="11" spans="1:5" x14ac:dyDescent="0.35">
      <c r="A11" t="s">
        <v>28</v>
      </c>
      <c r="B11" t="s">
        <v>3</v>
      </c>
      <c r="C11">
        <v>135</v>
      </c>
    </row>
    <row r="12" spans="1:5" x14ac:dyDescent="0.35">
      <c r="A12" t="s">
        <v>29</v>
      </c>
      <c r="B12" t="s">
        <v>3</v>
      </c>
      <c r="C12">
        <v>106.5</v>
      </c>
    </row>
    <row r="13" spans="1:5" x14ac:dyDescent="0.35">
      <c r="A13" t="s">
        <v>30</v>
      </c>
      <c r="B13" t="s">
        <v>3</v>
      </c>
      <c r="C13">
        <v>78.5</v>
      </c>
    </row>
    <row r="14" spans="1:5" x14ac:dyDescent="0.35">
      <c r="B14" s="1" t="s">
        <v>14</v>
      </c>
      <c r="C14" s="1">
        <f>SUM(C2:C13)</f>
        <v>1560</v>
      </c>
      <c r="D14" s="3">
        <f>C14/60</f>
        <v>26</v>
      </c>
      <c r="E14" s="1" t="s">
        <v>15</v>
      </c>
    </row>
    <row r="15" spans="1:5" x14ac:dyDescent="0.35">
      <c r="D15" s="3">
        <f>D14*41</f>
        <v>1066</v>
      </c>
      <c r="E15" s="1" t="s">
        <v>16</v>
      </c>
    </row>
    <row r="16" spans="1:5" x14ac:dyDescent="0.35">
      <c r="D16" s="4">
        <f>D15/100*70</f>
        <v>746.2</v>
      </c>
      <c r="E16" s="5" t="s">
        <v>17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6C56B1AB2AC4CB87FA559A4F49DAE" ma:contentTypeVersion="18" ma:contentTypeDescription="Een nieuw document maken." ma:contentTypeScope="" ma:versionID="4d480a2cf69012189c261306dd5dd079">
  <xsd:schema xmlns:xsd="http://www.w3.org/2001/XMLSchema" xmlns:xs="http://www.w3.org/2001/XMLSchema" xmlns:p="http://schemas.microsoft.com/office/2006/metadata/properties" xmlns:ns2="50bb60c9-6cc3-4123-94fc-d6eb40684464" xmlns:ns3="155d0708-7ca1-4634-8a79-8b2b71d7f809" targetNamespace="http://schemas.microsoft.com/office/2006/metadata/properties" ma:root="true" ma:fieldsID="e1bf4a318248bd5c77bb1bc65b8f6931" ns2:_="" ns3:_="">
    <xsd:import namespace="50bb60c9-6cc3-4123-94fc-d6eb40684464"/>
    <xsd:import namespace="155d0708-7ca1-4634-8a79-8b2b71d7f8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b60c9-6cc3-4123-94fc-d6eb40684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425a340-ec4a-4a66-9d86-1e95d5edc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d0708-7ca1-4634-8a79-8b2b71d7f80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9157b83-0352-4142-878d-1e2d6389122d}" ma:internalName="TaxCatchAll" ma:showField="CatchAllData" ma:web="155d0708-7ca1-4634-8a79-8b2b71d7f8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5d0708-7ca1-4634-8a79-8b2b71d7f809" xsi:nil="true"/>
    <lcf76f155ced4ddcb4097134ff3c332f xmlns="50bb60c9-6cc3-4123-94fc-d6eb40684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34242-4CBF-4503-BC35-E9F722953C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80E67-D8F5-4890-A893-E3BAE47EC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b60c9-6cc3-4123-94fc-d6eb40684464"/>
    <ds:schemaRef ds:uri="155d0708-7ca1-4634-8a79-8b2b71d7f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3790-97FC-4395-A1C6-A763219778FF}">
  <ds:schemaRefs>
    <ds:schemaRef ds:uri="http://schemas.microsoft.com/office/2006/metadata/properties"/>
    <ds:schemaRef ds:uri="http://schemas.microsoft.com/office/infopath/2007/PartnerControls"/>
    <ds:schemaRef ds:uri="155d0708-7ca1-4634-8a79-8b2b71d7f809"/>
    <ds:schemaRef ds:uri="50bb60c9-6cc3-4123-94fc-d6eb406844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</vt:lpstr>
      <vt:lpstr>2025 - digitale huismeester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Danicka Assman-Quist</dc:creator>
  <cp:lastModifiedBy>Floris Maasdam</cp:lastModifiedBy>
  <dcterms:created xsi:type="dcterms:W3CDTF">2024-01-12T08:37:57Z</dcterms:created>
  <dcterms:modified xsi:type="dcterms:W3CDTF">2026-07-28T14:16:26Z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0x010100BCF6C56B1AB2AC4CB87FA559A4F49DAE</vt:lpwstr>
  </property>
  <property fmtid="{D5CDD505-2E9C-101B-9397-08002B2CF9AE}" pid="3" name="MediaServiceImageTags">
    <vt:lpwstr/>
  </property>
</Properties>
</file>